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<sst xmlns="http://schemas.openxmlformats.org/spreadsheetml/2006/main" count="180" uniqueCount="99">
  <si>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</si>
  <si>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</si>
  <si>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</si>
  <si>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</si>
  <si>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</si>
  <si>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</si>
  <si>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</si>
  <si>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</si>
  <si>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</si>
  <si>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</si>
  <si>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</si>
  <si>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</si>
  <si>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</si>
  <si>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</si>
  <si>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</si>
  <si>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</si>
  <si>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</si>
  <si>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</si>
  <si>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</si>
  <si>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</si>
  <si>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</si>
  <si>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</si>
  <si>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</si>
  <si>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</si>
  <si>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</si>
  <si>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Kassensystem Freibad</t>
  </si>
  <si>
    <t>FB1_01-26_TG</t>
  </si>
  <si>
    <t>19.11.2026 10:00 Uhr</t>
  </si>
  <si>
    <t>Öffentliche Ausschreibung</t>
  </si>
  <si>
    <t>UVGO</t>
  </si>
  <si>
    <t>CXVHY4YDY65QJKEQ</t>
  </si>
  <si>
    <t>Die Vergabe ist nicht in Lose aufgeteilt. Bitte füllen Sie das nächste Arbeitsblatt aus.</t>
  </si>
  <si>
    <t>1.1</t>
  </si>
  <si>
    <t>Gruppe</t>
  </si>
  <si>
    <t>Software (jährlich)</t>
  </si>
  <si>
    <t>1.1.1</t>
  </si>
  <si>
    <t>Leistung</t>
  </si>
  <si>
    <t>Kassensystem Software für 2 Kassenplätze</t>
  </si>
  <si>
    <t>St</t>
  </si>
  <si>
    <t>1.1.2</t>
  </si>
  <si>
    <t>Onlineshop</t>
  </si>
  <si>
    <t>1.1.3</t>
  </si>
  <si>
    <t>Support Standard Mo-Fr</t>
  </si>
  <si>
    <t>1.1.4</t>
  </si>
  <si>
    <t>Support Business, 24 Std.</t>
  </si>
  <si>
    <t>Erreichbarkeit + 60 Min. Reaktionszeit</t>
  </si>
  <si>
    <t>1.2</t>
  </si>
  <si>
    <t>Hardware</t>
  </si>
  <si>
    <t>1.2.1</t>
  </si>
  <si>
    <t>All-in-One-Kassencomputer für 2 Kassenplätze</t>
  </si>
  <si>
    <t>1.2.2</t>
  </si>
  <si>
    <t>Maus, Tatstatur und Bildschirm (19")</t>
  </si>
  <si>
    <t>1.2.3</t>
  </si>
  <si>
    <t>Server Drehtor</t>
  </si>
  <si>
    <t>1.2.4</t>
  </si>
  <si>
    <t>Bondrucker</t>
  </si>
  <si>
    <t>1.2.5</t>
  </si>
  <si>
    <t>TSE-Stick</t>
  </si>
  <si>
    <t>1.2.6</t>
  </si>
  <si>
    <t>Kundendisplay</t>
  </si>
  <si>
    <t>1.2.7</t>
  </si>
  <si>
    <t>Präsentationsscanner</t>
  </si>
  <si>
    <t>1.2.8</t>
  </si>
  <si>
    <t>Ticketdrucker</t>
  </si>
  <si>
    <t>1.2.9</t>
  </si>
  <si>
    <t>Lesegerät Drehkreuz</t>
  </si>
  <si>
    <t>1.2.10</t>
  </si>
  <si>
    <t>Lesegerät Standfuß</t>
  </si>
  <si>
    <t>1.2.11</t>
  </si>
  <si>
    <t>Versandpauschale</t>
  </si>
  <si>
    <t>psch</t>
  </si>
  <si>
    <t>1.3</t>
  </si>
  <si>
    <t>Drehkreuz</t>
  </si>
  <si>
    <t>1.3.1</t>
  </si>
  <si>
    <t>Drehkreuz mit Motor zur Einlasskontrolle</t>
  </si>
  <si>
    <t>1.4</t>
  </si>
  <si>
    <t>Montage/Installation</t>
  </si>
  <si>
    <t>1.4.1</t>
  </si>
  <si>
    <t>Installation Kassensystem</t>
  </si>
  <si>
    <t>1.4.2</t>
  </si>
  <si>
    <t>Montage Drehkreuz mit Lesegerät</t>
  </si>
  <si>
    <t>1.4.3</t>
  </si>
  <si>
    <t>Montage Kundendisplay</t>
  </si>
  <si>
    <t>1.4.4</t>
  </si>
  <si>
    <t>Montage Ticketdrucker vor Ort</t>
  </si>
  <si>
    <t>1.4.5</t>
  </si>
  <si>
    <t>Anfahrt Techniker</t>
  </si>
  <si>
    <t>1.5</t>
  </si>
  <si>
    <t>Schulungen</t>
  </si>
  <si>
    <t>1.5.1</t>
  </si>
  <si>
    <t>Onlinetraining Manager inkl. vollständiger Dokumentation</t>
  </si>
  <si>
    <t>Basis 2h / 5 Personen</t>
  </si>
  <si>
    <t>1.5.2</t>
  </si>
  <si>
    <t>Einweisung Kassensystem</t>
  </si>
  <si>
    <t>Basis 1h / 5 Personen</t>
  </si>
  <si>
    <t>1.6</t>
  </si>
  <si>
    <t>Weitere Leistungen</t>
  </si>
  <si>
    <t>1.6.1</t>
  </si>
  <si>
    <t>Import von Daten aus Drittsystem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</si>
</sst>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7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69" fillId="4" borderId="6" xfId="0" applyNumberFormat="1" applyFont="true" applyFill="1" applyBorder="1" applyAlignment="1">
      <alignment horizontal="left" vertical="top" wrapText="true"/>
    </xf>
    <xf numFmtId="49" fontId="7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59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34</v>
      </c>
      <c r="D4" s="84" t="s">
        <v>20</v>
      </c>
      <c r="E4" s="31" t="s">
        <v>20</v>
      </c>
      <c r="F4" s="31" t="s">
        <v>20</v>
      </c>
      <c r="G4" s="32"/>
      <c r="H4" s="33"/>
      <c r="I4" s="86"/>
      <c r="J4" s="87"/>
      <c r="M4" s="35"/>
    </row>
    <row r="5">
      <c r="A5" s="28" t="s">
        <v>35</v>
      </c>
      <c r="B5" s="29" t="s">
        <v>36</v>
      </c>
      <c r="C5" s="30" t="s">
        <v>37</v>
      </c>
      <c r="D5" s="30" t="s">
        <v>20</v>
      </c>
      <c r="E5" s="31"/>
      <c r="F5" s="31"/>
      <c r="G5" s="88" t="n">
        <v>2.0</v>
      </c>
      <c r="H5" s="33" t="s">
        <v>38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36</v>
      </c>
      <c r="C6" s="30" t="s">
        <v>40</v>
      </c>
      <c r="D6" s="30" t="s">
        <v>20</v>
      </c>
      <c r="E6" s="31"/>
      <c r="F6" s="31"/>
      <c r="G6" s="88" t="n">
        <v>1.0</v>
      </c>
      <c r="H6" s="33" t="s">
        <v>38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36</v>
      </c>
      <c r="C7" s="30" t="s">
        <v>42</v>
      </c>
      <c r="D7" s="30" t="s">
        <v>20</v>
      </c>
      <c r="E7" s="31"/>
      <c r="F7" s="31"/>
      <c r="G7" s="88" t="n">
        <v>1.0</v>
      </c>
      <c r="H7" s="33" t="s">
        <v>38</v>
      </c>
      <c r="I7" s="76"/>
      <c r="J7" s="77" t="n">
        <f>G7*I7</f>
        <v>0.0</v>
      </c>
      <c r="K7" s="0"/>
      <c r="L7" s="0"/>
      <c r="M7" s="35"/>
    </row>
    <row r="8">
      <c r="A8" s="28" t="s">
        <v>43</v>
      </c>
      <c r="B8" s="29" t="s">
        <v>36</v>
      </c>
      <c r="C8" s="30" t="s">
        <v>44</v>
      </c>
      <c r="D8" s="30" t="s">
        <v>45</v>
      </c>
      <c r="E8" s="31"/>
      <c r="F8" s="31"/>
      <c r="G8" s="88" t="n">
        <v>1.0</v>
      </c>
      <c r="H8" s="33" t="s">
        <v>38</v>
      </c>
      <c r="I8" s="76"/>
      <c r="J8" s="77" t="n">
        <f>G8*I8</f>
        <v>0.0</v>
      </c>
      <c r="K8" s="0"/>
      <c r="L8" s="0"/>
      <c r="M8" s="35"/>
    </row>
    <row r="9">
      <c r="A9" s="84" t="s">
        <v>46</v>
      </c>
      <c r="B9" s="85" t="s">
        <v>33</v>
      </c>
      <c r="C9" s="84" t="s">
        <v>47</v>
      </c>
      <c r="D9" s="84" t="s">
        <v>20</v>
      </c>
      <c r="E9" s="31"/>
      <c r="F9" s="31"/>
      <c r="G9" s="32"/>
      <c r="H9" s="33"/>
      <c r="I9" s="86"/>
      <c r="J9" s="87"/>
      <c r="K9" s="0"/>
      <c r="L9" s="0"/>
      <c r="M9" s="35"/>
    </row>
    <row r="10">
      <c r="A10" s="28" t="s">
        <v>48</v>
      </c>
      <c r="B10" s="29" t="s">
        <v>36</v>
      </c>
      <c r="C10" s="30" t="s">
        <v>49</v>
      </c>
      <c r="D10" s="30" t="s">
        <v>20</v>
      </c>
      <c r="E10" s="31"/>
      <c r="F10" s="31"/>
      <c r="G10" s="88" t="n">
        <v>2.0</v>
      </c>
      <c r="H10" s="33" t="s">
        <v>38</v>
      </c>
      <c r="I10" s="76"/>
      <c r="J10" s="77" t="n">
        <f>G10*I10</f>
        <v>0.0</v>
      </c>
      <c r="K10" s="0"/>
      <c r="L10" s="0"/>
      <c r="M10" s="35"/>
    </row>
    <row r="11">
      <c r="A11" s="28" t="s">
        <v>50</v>
      </c>
      <c r="B11" s="29" t="s">
        <v>36</v>
      </c>
      <c r="C11" s="30" t="s">
        <v>51</v>
      </c>
      <c r="D11" s="30" t="s">
        <v>20</v>
      </c>
      <c r="E11" s="31"/>
      <c r="F11" s="31"/>
      <c r="G11" s="88" t="n">
        <v>2.0</v>
      </c>
      <c r="H11" s="33" t="s">
        <v>38</v>
      </c>
      <c r="I11" s="76"/>
      <c r="J11" s="77" t="n">
        <f>G11*I11</f>
        <v>0.0</v>
      </c>
      <c r="K11" s="0"/>
      <c r="L11" s="0"/>
      <c r="M11" s="35"/>
    </row>
    <row r="12">
      <c r="A12" s="28" t="s">
        <v>52</v>
      </c>
      <c r="B12" s="29" t="s">
        <v>36</v>
      </c>
      <c r="C12" s="30" t="s">
        <v>53</v>
      </c>
      <c r="D12" s="30" t="s">
        <v>20</v>
      </c>
      <c r="E12" s="31"/>
      <c r="F12" s="31"/>
      <c r="G12" s="88" t="n">
        <v>1.0</v>
      </c>
      <c r="H12" s="33" t="s">
        <v>38</v>
      </c>
      <c r="I12" s="76"/>
      <c r="J12" s="77" t="n">
        <f>G12*I12</f>
        <v>0.0</v>
      </c>
      <c r="K12" s="0"/>
      <c r="L12" s="0"/>
      <c r="M12" s="35"/>
    </row>
    <row r="13">
      <c r="A13" s="28" t="s">
        <v>54</v>
      </c>
      <c r="B13" s="29" t="s">
        <v>36</v>
      </c>
      <c r="C13" s="30" t="s">
        <v>55</v>
      </c>
      <c r="D13" s="30" t="s">
        <v>20</v>
      </c>
      <c r="E13" s="31"/>
      <c r="F13" s="31"/>
      <c r="G13" s="88" t="n">
        <v>2.0</v>
      </c>
      <c r="H13" s="33" t="s">
        <v>38</v>
      </c>
      <c r="I13" s="76"/>
      <c r="J13" s="77" t="n">
        <f>G13*I13</f>
        <v>0.0</v>
      </c>
      <c r="K13" s="0"/>
      <c r="L13" s="0"/>
      <c r="M13" s="35"/>
    </row>
    <row r="14">
      <c r="A14" s="28" t="s">
        <v>56</v>
      </c>
      <c r="B14" s="29" t="s">
        <v>36</v>
      </c>
      <c r="C14" s="30" t="s">
        <v>57</v>
      </c>
      <c r="D14" s="30" t="s">
        <v>20</v>
      </c>
      <c r="E14" s="31"/>
      <c r="F14" s="31"/>
      <c r="G14" s="88" t="n">
        <v>2.0</v>
      </c>
      <c r="H14" s="33" t="s">
        <v>38</v>
      </c>
      <c r="I14" s="76"/>
      <c r="J14" s="77" t="n">
        <f>G14*I14</f>
        <v>0.0</v>
      </c>
      <c r="K14" s="0"/>
      <c r="L14" s="0"/>
      <c r="M14" s="35"/>
    </row>
    <row r="15">
      <c r="A15" s="28" t="s">
        <v>58</v>
      </c>
      <c r="B15" s="29" t="s">
        <v>36</v>
      </c>
      <c r="C15" s="30" t="s">
        <v>59</v>
      </c>
      <c r="D15" s="30" t="s">
        <v>20</v>
      </c>
      <c r="E15" s="31"/>
      <c r="F15" s="31"/>
      <c r="G15" s="88" t="n">
        <v>2.0</v>
      </c>
      <c r="H15" s="33" t="s">
        <v>38</v>
      </c>
      <c r="I15" s="76"/>
      <c r="J15" s="77" t="n">
        <f>G15*I15</f>
        <v>0.0</v>
      </c>
      <c r="K15" s="0"/>
      <c r="L15" s="0"/>
      <c r="M15" s="35"/>
    </row>
    <row r="16">
      <c r="A16" s="28" t="s">
        <v>60</v>
      </c>
      <c r="B16" s="29" t="s">
        <v>36</v>
      </c>
      <c r="C16" s="30" t="s">
        <v>61</v>
      </c>
      <c r="D16" s="30" t="s">
        <v>20</v>
      </c>
      <c r="E16" s="31"/>
      <c r="F16" s="31"/>
      <c r="G16" s="88" t="n">
        <v>2.0</v>
      </c>
      <c r="H16" s="33" t="s">
        <v>38</v>
      </c>
      <c r="I16" s="76"/>
      <c r="J16" s="77" t="n">
        <f>G16*I16</f>
        <v>0.0</v>
      </c>
      <c r="K16" s="0"/>
      <c r="L16" s="0"/>
      <c r="M16" s="35"/>
    </row>
    <row r="17">
      <c r="A17" s="28" t="s">
        <v>62</v>
      </c>
      <c r="B17" s="29" t="s">
        <v>36</v>
      </c>
      <c r="C17" s="30" t="s">
        <v>63</v>
      </c>
      <c r="D17" s="30" t="s">
        <v>20</v>
      </c>
      <c r="E17" s="31"/>
      <c r="F17" s="31"/>
      <c r="G17" s="88" t="n">
        <v>2.0</v>
      </c>
      <c r="H17" s="33" t="s">
        <v>38</v>
      </c>
      <c r="I17" s="76"/>
      <c r="J17" s="77" t="n">
        <f>G17*I17</f>
        <v>0.0</v>
      </c>
      <c r="K17" s="0"/>
      <c r="L17" s="0"/>
      <c r="M17" s="35"/>
    </row>
    <row r="18">
      <c r="A18" s="28" t="s">
        <v>64</v>
      </c>
      <c r="B18" s="29" t="s">
        <v>36</v>
      </c>
      <c r="C18" s="30" t="s">
        <v>65</v>
      </c>
      <c r="D18" s="30" t="s">
        <v>20</v>
      </c>
      <c r="E18" s="31"/>
      <c r="F18" s="31"/>
      <c r="G18" s="88" t="n">
        <v>1.0</v>
      </c>
      <c r="H18" s="33" t="s">
        <v>38</v>
      </c>
      <c r="I18" s="76"/>
      <c r="J18" s="77" t="n">
        <f>G18*I18</f>
        <v>0.0</v>
      </c>
      <c r="K18" s="0"/>
      <c r="L18" s="0"/>
      <c r="M18" s="35"/>
    </row>
    <row r="19">
      <c r="A19" s="28" t="s">
        <v>66</v>
      </c>
      <c r="B19" s="29" t="s">
        <v>36</v>
      </c>
      <c r="C19" s="30" t="s">
        <v>67</v>
      </c>
      <c r="D19" s="30" t="s">
        <v>20</v>
      </c>
      <c r="E19" s="31"/>
      <c r="F19" s="31"/>
      <c r="G19" s="88" t="n">
        <v>1.0</v>
      </c>
      <c r="H19" s="33" t="s">
        <v>38</v>
      </c>
      <c r="I19" s="76"/>
      <c r="J19" s="77" t="n">
        <f>G19*I19</f>
        <v>0.0</v>
      </c>
      <c r="K19" s="0"/>
      <c r="L19" s="0"/>
      <c r="M19" s="35"/>
    </row>
    <row r="20">
      <c r="A20" s="28" t="s">
        <v>68</v>
      </c>
      <c r="B20" s="29" t="s">
        <v>36</v>
      </c>
      <c r="C20" s="30" t="s">
        <v>69</v>
      </c>
      <c r="D20" s="30" t="s">
        <v>20</v>
      </c>
      <c r="E20" s="31"/>
      <c r="F20" s="31"/>
      <c r="G20" s="88" t="n">
        <v>1.0</v>
      </c>
      <c r="H20" s="33" t="s">
        <v>70</v>
      </c>
      <c r="I20" s="76"/>
      <c r="J20" s="77" t="n">
        <f>G20*I20</f>
        <v>0.0</v>
      </c>
      <c r="K20" s="0"/>
      <c r="L20" s="0"/>
      <c r="M20" s="35"/>
    </row>
    <row r="21">
      <c r="A21" s="84" t="s">
        <v>71</v>
      </c>
      <c r="B21" s="85" t="s">
        <v>33</v>
      </c>
      <c r="C21" s="84" t="s">
        <v>72</v>
      </c>
      <c r="D21" s="84" t="s">
        <v>20</v>
      </c>
      <c r="E21" s="31"/>
      <c r="F21" s="31"/>
      <c r="G21" s="32"/>
      <c r="H21" s="33"/>
      <c r="I21" s="86"/>
      <c r="J21" s="87"/>
      <c r="K21" s="0"/>
      <c r="L21" s="0"/>
      <c r="M21" s="35"/>
    </row>
    <row r="22">
      <c r="A22" s="28" t="s">
        <v>73</v>
      </c>
      <c r="B22" s="29" t="s">
        <v>36</v>
      </c>
      <c r="C22" s="30" t="s">
        <v>74</v>
      </c>
      <c r="D22" s="30" t="s">
        <v>20</v>
      </c>
      <c r="E22" s="31"/>
      <c r="F22" s="31"/>
      <c r="G22" s="88" t="n">
        <v>1.0</v>
      </c>
      <c r="H22" s="33" t="s">
        <v>38</v>
      </c>
      <c r="I22" s="76"/>
      <c r="J22" s="77" t="n">
        <f>G22*I22</f>
        <v>0.0</v>
      </c>
      <c r="K22" s="0"/>
      <c r="L22" s="0"/>
      <c r="M22" s="35"/>
    </row>
    <row r="23">
      <c r="A23" s="84" t="s">
        <v>75</v>
      </c>
      <c r="B23" s="85" t="s">
        <v>33</v>
      </c>
      <c r="C23" s="84" t="s">
        <v>76</v>
      </c>
      <c r="D23" s="84" t="s">
        <v>20</v>
      </c>
      <c r="E23" s="31"/>
      <c r="F23" s="31"/>
      <c r="G23" s="32"/>
      <c r="H23" s="33"/>
      <c r="I23" s="86"/>
      <c r="J23" s="87"/>
      <c r="K23" s="0"/>
      <c r="L23" s="0"/>
      <c r="M23" s="35"/>
    </row>
    <row r="24">
      <c r="A24" s="28" t="s">
        <v>77</v>
      </c>
      <c r="B24" s="29" t="s">
        <v>36</v>
      </c>
      <c r="C24" s="30" t="s">
        <v>78</v>
      </c>
      <c r="D24" s="30" t="s">
        <v>20</v>
      </c>
      <c r="E24" s="31"/>
      <c r="F24" s="31"/>
      <c r="G24" s="88" t="n">
        <v>2.0</v>
      </c>
      <c r="H24" s="33" t="s">
        <v>38</v>
      </c>
      <c r="I24" s="76"/>
      <c r="J24" s="77" t="n">
        <f>G24*I24</f>
        <v>0.0</v>
      </c>
      <c r="K24" s="0"/>
      <c r="L24" s="0"/>
      <c r="M24" s="35"/>
    </row>
    <row r="25">
      <c r="A25" s="28" t="s">
        <v>79</v>
      </c>
      <c r="B25" s="29" t="s">
        <v>36</v>
      </c>
      <c r="C25" s="30" t="s">
        <v>80</v>
      </c>
      <c r="D25" s="30" t="s">
        <v>20</v>
      </c>
      <c r="E25" s="31"/>
      <c r="F25" s="31"/>
      <c r="G25" s="88" t="n">
        <v>1.0</v>
      </c>
      <c r="H25" s="33" t="s">
        <v>38</v>
      </c>
      <c r="I25" s="76"/>
      <c r="J25" s="77" t="n">
        <f>G25*I25</f>
        <v>0.0</v>
      </c>
      <c r="K25" s="0"/>
      <c r="L25" s="0"/>
      <c r="M25" s="35"/>
    </row>
    <row r="26">
      <c r="A26" s="28" t="s">
        <v>81</v>
      </c>
      <c r="B26" s="29" t="s">
        <v>36</v>
      </c>
      <c r="C26" s="30" t="s">
        <v>82</v>
      </c>
      <c r="D26" s="30" t="s">
        <v>20</v>
      </c>
      <c r="E26" s="31"/>
      <c r="F26" s="31"/>
      <c r="G26" s="88" t="n">
        <v>2.0</v>
      </c>
      <c r="H26" s="33" t="s">
        <v>38</v>
      </c>
      <c r="I26" s="76"/>
      <c r="J26" s="77" t="n">
        <f>G26*I26</f>
        <v>0.0</v>
      </c>
      <c r="K26" s="0"/>
      <c r="L26" s="0"/>
      <c r="M26" s="35"/>
    </row>
    <row r="27">
      <c r="A27" s="28" t="s">
        <v>83</v>
      </c>
      <c r="B27" s="29" t="s">
        <v>36</v>
      </c>
      <c r="C27" s="30" t="s">
        <v>84</v>
      </c>
      <c r="D27" s="30" t="s">
        <v>20</v>
      </c>
      <c r="E27" s="31"/>
      <c r="F27" s="31"/>
      <c r="G27" s="88" t="n">
        <v>2.0</v>
      </c>
      <c r="H27" s="33" t="s">
        <v>38</v>
      </c>
      <c r="I27" s="76"/>
      <c r="J27" s="77" t="n">
        <f>G27*I27</f>
        <v>0.0</v>
      </c>
      <c r="K27" s="0"/>
      <c r="L27" s="0"/>
      <c r="M27" s="35"/>
    </row>
    <row r="28">
      <c r="A28" s="28" t="s">
        <v>85</v>
      </c>
      <c r="B28" s="29" t="s">
        <v>36</v>
      </c>
      <c r="C28" s="30" t="s">
        <v>86</v>
      </c>
      <c r="D28" s="30" t="s">
        <v>20</v>
      </c>
      <c r="E28" s="31"/>
      <c r="F28" s="31"/>
      <c r="G28" s="88" t="n">
        <v>1.0</v>
      </c>
      <c r="H28" s="33" t="s">
        <v>70</v>
      </c>
      <c r="I28" s="76"/>
      <c r="J28" s="77" t="n">
        <f>G28*I28</f>
        <v>0.0</v>
      </c>
      <c r="K28" s="0"/>
      <c r="L28" s="0"/>
      <c r="M28" s="35"/>
    </row>
    <row r="29">
      <c r="A29" s="84" t="s">
        <v>87</v>
      </c>
      <c r="B29" s="85" t="s">
        <v>33</v>
      </c>
      <c r="C29" s="84" t="s">
        <v>88</v>
      </c>
      <c r="D29" s="84" t="s">
        <v>20</v>
      </c>
      <c r="E29" s="31"/>
      <c r="F29" s="31"/>
      <c r="G29" s="32"/>
      <c r="H29" s="33"/>
      <c r="I29" s="86"/>
      <c r="J29" s="87"/>
      <c r="K29" s="0"/>
      <c r="L29" s="0"/>
      <c r="M29" s="35"/>
    </row>
    <row r="30">
      <c r="A30" s="28" t="s">
        <v>89</v>
      </c>
      <c r="B30" s="29" t="s">
        <v>36</v>
      </c>
      <c r="C30" s="30" t="s">
        <v>90</v>
      </c>
      <c r="D30" s="30" t="s">
        <v>91</v>
      </c>
      <c r="E30" s="31"/>
      <c r="F30" s="31"/>
      <c r="G30" s="88" t="n">
        <v>1.0</v>
      </c>
      <c r="H30" s="33" t="s">
        <v>38</v>
      </c>
      <c r="I30" s="76"/>
      <c r="J30" s="77" t="n">
        <f>G30*I30</f>
        <v>0.0</v>
      </c>
      <c r="K30" s="0"/>
      <c r="L30" s="0"/>
      <c r="M30" s="35"/>
    </row>
    <row r="31">
      <c r="A31" s="28" t="s">
        <v>92</v>
      </c>
      <c r="B31" s="29" t="s">
        <v>36</v>
      </c>
      <c r="C31" s="30" t="s">
        <v>93</v>
      </c>
      <c r="D31" s="30" t="s">
        <v>94</v>
      </c>
      <c r="E31" s="31"/>
      <c r="F31" s="31"/>
      <c r="G31" s="88" t="n">
        <v>1.0</v>
      </c>
      <c r="H31" s="33" t="s">
        <v>38</v>
      </c>
      <c r="I31" s="76"/>
      <c r="J31" s="77" t="n">
        <f>G31*I31</f>
        <v>0.0</v>
      </c>
      <c r="K31" s="0"/>
      <c r="L31" s="0"/>
      <c r="M31" s="35"/>
    </row>
    <row r="32">
      <c r="A32" s="84" t="s">
        <v>95</v>
      </c>
      <c r="B32" s="85" t="s">
        <v>33</v>
      </c>
      <c r="C32" s="84" t="s">
        <v>96</v>
      </c>
      <c r="D32" s="84" t="s">
        <v>20</v>
      </c>
      <c r="E32" s="31"/>
      <c r="F32" s="31"/>
      <c r="G32" s="32"/>
      <c r="H32" s="33"/>
      <c r="I32" s="86"/>
      <c r="J32" s="87"/>
      <c r="K32" s="0"/>
      <c r="L32" s="0"/>
      <c r="M32" s="35"/>
    </row>
    <row r="33">
      <c r="A33" s="28" t="s">
        <v>97</v>
      </c>
      <c r="B33" s="29" t="s">
        <v>36</v>
      </c>
      <c r="C33" s="30" t="s">
        <v>98</v>
      </c>
      <c r="D33" s="30" t="s">
        <v>20</v>
      </c>
      <c r="E33" s="31"/>
      <c r="F33" s="31"/>
      <c r="G33" s="88" t="n">
        <v>1.0</v>
      </c>
      <c r="H33" s="33" t="s">
        <v>70</v>
      </c>
      <c r="I33" s="76"/>
      <c r="J33" s="77" t="n">
        <f>G33*I33</f>
        <v>0.0</v>
      </c>
      <c r="K33" s="0"/>
      <c r="L33" s="0"/>
      <c r="M33" s="35"/>
    </row>
    <row r="34" spans="1:13" s="34" customFormat="1" ht="15" thickTop="1" x14ac:dyDescent="0.25">
      <c r="A34" s="36"/>
      <c r="B34" s="37"/>
      <c r="C34" s="38"/>
      <c r="D34" s="39"/>
      <c r="E34" s="40"/>
      <c r="F34" s="40"/>
      <c r="G34" s="41"/>
      <c r="H34" s="42"/>
      <c r="I34" s="43"/>
      <c r="J34" s="75"/>
      <c r="M34" s="35"/>
    </row>
    <row r="35" spans="1:13" s="34" customFormat="1" x14ac:dyDescent="0.3">
      <c r="A35" s="44"/>
      <c r="B35" s="45"/>
      <c r="C35" s="46"/>
      <c r="D35" s="47"/>
      <c r="E35" s="48"/>
      <c r="F35" s="48"/>
      <c r="G35" s="49"/>
      <c r="H35" s="50"/>
      <c r="I35" s="51"/>
      <c r="J35" s="52"/>
    </row>
    <row r="36" spans="1:13" ht="15" thickBot="1" x14ac:dyDescent="0.35">
      <c r="A36" s="53"/>
      <c r="B36" s="53"/>
      <c r="C36" s="54"/>
      <c r="D36" s="55"/>
      <c r="E36" s="56"/>
      <c r="F36" s="57" t="s">
        <v>21</v>
      </c>
      <c r="G36" s="57"/>
      <c r="H36" s="57"/>
      <c r="I36" s="58"/>
      <c r="J36" s="59">
        <f>SUM(J$4:J34)</f>
        <v>0</v>
      </c>
    </row>
    <row r="37" spans="1:13" ht="15.6" thickTop="1" thickBot="1" x14ac:dyDescent="0.35">
      <c r="A37" s="53"/>
      <c r="B37" s="53"/>
      <c r="C37" s="54"/>
      <c r="D37" s="55"/>
      <c r="E37" s="56"/>
      <c r="F37" s="60" t="s">
        <v>22</v>
      </c>
      <c r="G37" s="61">
        <v>0.19</v>
      </c>
      <c r="H37" s="62" t="s">
        <v>23</v>
      </c>
      <c r="I37" s="63"/>
      <c r="J37" s="65">
        <f>J36*G37</f>
        <v>0</v>
      </c>
    </row>
    <row r="38" spans="1:13" ht="15" thickTop="1" x14ac:dyDescent="0.3">
      <c r="A38" s="53"/>
      <c r="B38" s="53"/>
      <c r="C38" s="54"/>
      <c r="D38" s="55"/>
      <c r="E38" s="56"/>
      <c r="F38" s="57" t="s">
        <v>24</v>
      </c>
      <c r="G38" s="57"/>
      <c r="H38" s="57"/>
      <c r="I38" s="58"/>
      <c r="J38" s="64">
        <f>SUM(J36,J37)</f>
        <v>0</v>
      </c>
    </row>
    <row r="39" spans="1:13" x14ac:dyDescent="0.3">
      <c r="A39" s="53"/>
      <c r="B39" s="53"/>
      <c r="C39" s="54"/>
      <c r="D39" s="55"/>
      <c r="E39" s="56"/>
      <c r="F39" s="55"/>
      <c r="G39" s="55"/>
      <c r="H39" s="55"/>
      <c r="I39" s="55"/>
      <c r="J39" s="55"/>
    </row>
    <row r="40" spans="1:13" x14ac:dyDescent="0.3">
      <c r="A40" s="68"/>
      <c r="B40" s="68"/>
      <c r="C40" s="68"/>
      <c r="E40" s="68"/>
      <c r="F40" s="68"/>
      <c r="G40" s="68"/>
      <c r="H40" s="68"/>
      <c r="I40" s="68"/>
      <c r="J40" s="68"/>
    </row>
    <row r="41" spans="1:13" x14ac:dyDescent="0.3">
      <c r="A41" s="68"/>
      <c r="B41" s="68"/>
      <c r="C41" s="68"/>
      <c r="E41" s="68"/>
      <c r="F41" s="68"/>
      <c r="G41" s="68"/>
      <c r="H41" s="68"/>
      <c r="I41" s="68"/>
      <c r="J41" s="68"/>
    </row>
    <row r="44" spans="1:13" x14ac:dyDescent="0.3">
      <c r="L44" s="71"/>
    </row>
    <row r="45" spans="1:13" x14ac:dyDescent="0.3">
      <c r="L45" s="71"/>
    </row>
    <row r="46" spans="4:12" x14ac:dyDescent="0.3">
      <c r="L46" s="71"/>
    </row>
    <row r="47" spans="4:12" x14ac:dyDescent="0.3">
      <c r="L47" s="71"/>
    </row>
    <row r="48" spans="4:12" x14ac:dyDescent="0.3">
      <c r="L48" s="71"/>
    </row>
    <row r="49" spans="4:12" x14ac:dyDescent="0.3">
      <c r="L49" s="71"/>
    </row>
    <row r="59" spans="4:12" x14ac:dyDescent="0.3">
      <c r="D59" s="73"/>
      <c r="I59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