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0887668\Desktop\2026-31-4695-O_Lieferung von Plaketten für die Zulassungsstelle Koblenz\"/>
    </mc:Choice>
  </mc:AlternateContent>
  <xr:revisionPtr revIDLastSave="0" documentId="8_{A342F145-AD64-4123-A75F-20C4B0A429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1" l="1"/>
  <c r="D16" i="1"/>
  <c r="D6" i="1"/>
  <c r="D7" i="1"/>
  <c r="D8" i="1"/>
  <c r="D9" i="1"/>
  <c r="D10" i="1"/>
  <c r="D11" i="1"/>
  <c r="D12" i="1"/>
  <c r="D13" i="1"/>
  <c r="D14" i="1"/>
  <c r="D15" i="1"/>
  <c r="H1" i="1" l="1"/>
  <c r="D17" i="1"/>
  <c r="D18" i="1" s="1"/>
  <c r="D19" i="1" s="1"/>
</calcChain>
</file>

<file path=xl/sharedStrings.xml><?xml version="1.0" encoding="utf-8"?>
<sst xmlns="http://schemas.openxmlformats.org/spreadsheetml/2006/main" count="20" uniqueCount="20">
  <si>
    <t>Beschreibung</t>
  </si>
  <si>
    <t>Einzelpreis</t>
  </si>
  <si>
    <r>
      <t xml:space="preserve">Gesamtpreis
</t>
    </r>
    <r>
      <rPr>
        <b/>
        <sz val="8"/>
        <color theme="1"/>
        <rFont val="Arial"/>
        <family val="2"/>
      </rPr>
      <t>Menge*Einzelpreis</t>
    </r>
  </si>
  <si>
    <t>Gesamtpreis (netto)</t>
  </si>
  <si>
    <t xml:space="preserve"> + 19 % MwSt</t>
  </si>
  <si>
    <t>Gesamtpreis (brutto)</t>
  </si>
  <si>
    <t>1. ZB I</t>
  </si>
  <si>
    <t>Preisblatt zum Leistungsverzeichnis für Ausschreibung Dokumente Zulassungsbehörde</t>
  </si>
  <si>
    <t>2. Beiblatt zur ZB I; Form-Nr.: 401 TWS</t>
  </si>
  <si>
    <t>3. Fahrzeugschein Kurzzeitkennzeichen</t>
  </si>
  <si>
    <t>4. Stempelplaketten iKFZ-Plaketten RLP R250</t>
  </si>
  <si>
    <t>5. Stempelplaketten Kurzzeit blau Stk.200</t>
  </si>
  <si>
    <t>6. Stempelplaketten Ausfuhr rot Stk.100</t>
  </si>
  <si>
    <t>7. Dokumentenklebesiegel TDKS m. Anfasslasche</t>
  </si>
  <si>
    <t>8. Fahrzeugscheinheft rote Dauer</t>
  </si>
  <si>
    <t>9. Fahrzeugscheinheft Oldtimer</t>
  </si>
  <si>
    <t>10. grüne Umweltplakette (NTFSP grün m. Siegelaussparung</t>
  </si>
  <si>
    <t>11. HU-Plaketten</t>
  </si>
  <si>
    <t>12. SP-Plaketten</t>
  </si>
  <si>
    <t>Anzahl über 4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</si>
</sst>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7" xfId="0" applyFont="1" applyBorder="1"/>
    <xf numFmtId="0" fontId="2" fillId="0" borderId="0" xfId="0" applyFont="1" applyProtection="1">
      <protection locked="0"/>
    </xf>
    <xf numFmtId="164" fontId="3" fillId="0" borderId="2" xfId="0" applyNumberFormat="1" applyFont="1" applyBorder="1" applyProtection="1">
      <protection locked="0"/>
    </xf>
    <xf numFmtId="164" fontId="3" fillId="0" borderId="8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2" fillId="0" borderId="5" xfId="0" applyFont="1" applyFill="1" applyBorder="1"/>
    <xf numFmtId="164" fontId="2" fillId="0" borderId="6" xfId="0" applyNumberFormat="1" applyFont="1" applyFill="1" applyBorder="1" applyProtection="1">
      <protection locked="0"/>
    </xf>
    <xf numFmtId="3" fontId="2" fillId="0" borderId="0" xfId="0" applyNumberFormat="1" applyFont="1"/>
    <xf numFmtId="3" fontId="2" fillId="0" borderId="4" xfId="0" applyNumberFormat="1" applyFont="1" applyFill="1" applyBorder="1"/>
    <xf numFmtId="3" fontId="3" fillId="0" borderId="3" xfId="0" applyNumberFormat="1" applyFont="1" applyBorder="1"/>
    <xf numFmtId="3" fontId="3" fillId="0" borderId="9" xfId="0" applyNumberFormat="1" applyFont="1" applyBorder="1"/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2" fillId="0" borderId="11" xfId="0" applyNumberFormat="1" applyFont="1" applyFill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2" xfId="0" applyNumberFormat="1" applyFont="1" applyBorder="1" applyAlignment="1" applyProtection="1">
      <alignment horizontal="center" vertical="center"/>
      <protection locked="0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/>
    <xf numFmtId="3" fontId="5" fillId="0" borderId="0" xfId="0" applyNumberFormat="1" applyFont="1" applyBorder="1"/>
    <xf numFmtId="0" fontId="3" fillId="0" borderId="0" xfId="0" applyFont="1" applyBorder="1" applyProtection="1">
      <protection locked="0"/>
    </xf>
    <xf numFmtId="3" fontId="3" fillId="0" borderId="0" xfId="0" applyNumberFormat="1" applyFont="1" applyBorder="1" applyAlignment="1">
      <alignment wrapText="1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Protection="1">
      <protection locked="0"/>
    </xf>
    <xf numFmtId="3" fontId="2" fillId="0" borderId="0" xfId="0" applyNumberFormat="1" applyFont="1" applyFill="1" applyBorder="1"/>
    <xf numFmtId="3" fontId="3" fillId="0" borderId="0" xfId="0" applyNumberFormat="1" applyFont="1" applyBorder="1"/>
    <xf numFmtId="164" fontId="3" fillId="0" borderId="0" xfId="0" applyNumberFormat="1" applyFont="1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"/>
  <sheetViews>
    <sheetView tabSelected="1" zoomScaleNormal="100" workbookViewId="0">
      <selection activeCell="C6" sqref="C6"/>
    </sheetView>
  </sheetViews>
  <sheetFormatPr baseColWidth="10" defaultRowHeight="15" x14ac:dyDescent="0.25"/>
  <cols>
    <col min="1" max="1" width="58.140625" customWidth="1"/>
    <col min="2" max="2" width="23.85546875" style="15" customWidth="1"/>
    <col min="3" max="3" width="23" style="8" customWidth="1"/>
    <col min="4" max="4" width="24.140625" style="15" customWidth="1"/>
    <col min="5" max="5" width="24.42578125" customWidth="1"/>
    <col min="6" max="6" width="58.42578125" customWidth="1"/>
    <col min="7" max="7" width="26.28515625" style="17" customWidth="1"/>
    <col min="8" max="8" width="21.7109375" style="15" customWidth="1"/>
    <col min="9" max="9" width="16" style="16" customWidth="1"/>
    <col min="10" max="10" width="31.5703125" customWidth="1"/>
  </cols>
  <sheetData>
    <row r="1" spans="1:9" ht="18" x14ac:dyDescent="0.25">
      <c r="A1" s="1" t="s">
        <v>7</v>
      </c>
      <c r="B1" s="11"/>
      <c r="C1" s="5"/>
      <c r="D1" s="11"/>
      <c r="H1" s="15">
        <f>B5*4</f>
        <v>528000</v>
      </c>
    </row>
    <row r="2" spans="1:9" ht="18" x14ac:dyDescent="0.25">
      <c r="A2" s="1"/>
      <c r="B2" s="11"/>
      <c r="C2" s="5"/>
      <c r="D2" s="11"/>
    </row>
    <row r="3" spans="1:9" ht="15.75" thickBot="1" x14ac:dyDescent="0.3">
      <c r="A3" s="2"/>
      <c r="B3" s="11"/>
      <c r="C3" s="5"/>
      <c r="D3" s="11"/>
    </row>
    <row r="4" spans="1:9" ht="27" thickBot="1" x14ac:dyDescent="0.3">
      <c r="A4" s="21" t="s">
        <v>0</v>
      </c>
      <c r="B4" s="18" t="s">
        <v>19</v>
      </c>
      <c r="C4" s="22" t="s">
        <v>1</v>
      </c>
      <c r="D4" s="23" t="s">
        <v>2</v>
      </c>
      <c r="F4" s="17"/>
      <c r="G4" s="15"/>
      <c r="H4" s="16"/>
      <c r="I4"/>
    </row>
    <row r="5" spans="1:9" x14ac:dyDescent="0.25">
      <c r="A5" s="9" t="s">
        <v>6</v>
      </c>
      <c r="B5" s="19">
        <v>132000</v>
      </c>
      <c r="C5" s="10"/>
      <c r="D5" s="12">
        <f t="shared" ref="D5:D16" si="0">B5*C5</f>
        <v>0</v>
      </c>
      <c r="F5" s="17"/>
      <c r="G5" s="15"/>
      <c r="H5" s="16"/>
      <c r="I5"/>
    </row>
    <row r="6" spans="1:9" x14ac:dyDescent="0.25">
      <c r="A6" s="9" t="s">
        <v>8</v>
      </c>
      <c r="B6" s="19">
        <v>4000</v>
      </c>
      <c r="C6" s="10"/>
      <c r="D6" s="12">
        <f t="shared" si="0"/>
        <v>0</v>
      </c>
      <c r="F6" s="17"/>
      <c r="G6" s="15"/>
      <c r="H6" s="16"/>
      <c r="I6"/>
    </row>
    <row r="7" spans="1:9" x14ac:dyDescent="0.25">
      <c r="A7" s="9" t="s">
        <v>9</v>
      </c>
      <c r="B7" s="19">
        <v>2000</v>
      </c>
      <c r="C7" s="10"/>
      <c r="D7" s="12">
        <f t="shared" si="0"/>
        <v>0</v>
      </c>
      <c r="F7" s="17"/>
      <c r="G7" s="15"/>
      <c r="H7" s="16"/>
      <c r="I7"/>
    </row>
    <row r="8" spans="1:9" x14ac:dyDescent="0.25">
      <c r="A8" s="9" t="s">
        <v>10</v>
      </c>
      <c r="B8" s="19">
        <v>200000</v>
      </c>
      <c r="C8" s="10"/>
      <c r="D8" s="12">
        <f t="shared" si="0"/>
        <v>0</v>
      </c>
      <c r="F8" s="17"/>
      <c r="G8" s="15"/>
      <c r="H8" s="16"/>
      <c r="I8"/>
    </row>
    <row r="9" spans="1:9" x14ac:dyDescent="0.25">
      <c r="A9" s="9" t="s">
        <v>11</v>
      </c>
      <c r="B9" s="19">
        <v>4000</v>
      </c>
      <c r="C9" s="10"/>
      <c r="D9" s="12">
        <f t="shared" si="0"/>
        <v>0</v>
      </c>
      <c r="F9" s="17"/>
      <c r="G9" s="15"/>
      <c r="H9" s="16"/>
      <c r="I9"/>
    </row>
    <row r="10" spans="1:9" x14ac:dyDescent="0.25">
      <c r="A10" s="9" t="s">
        <v>12</v>
      </c>
      <c r="B10" s="19">
        <v>4000</v>
      </c>
      <c r="C10" s="10"/>
      <c r="D10" s="12">
        <f t="shared" si="0"/>
        <v>0</v>
      </c>
      <c r="F10" s="17"/>
      <c r="G10" s="15"/>
      <c r="H10" s="16"/>
      <c r="I10"/>
    </row>
    <row r="11" spans="1:9" x14ac:dyDescent="0.25">
      <c r="A11" s="9" t="s">
        <v>13</v>
      </c>
      <c r="B11" s="19">
        <v>87500</v>
      </c>
      <c r="C11" s="10"/>
      <c r="D11" s="12">
        <f t="shared" si="0"/>
        <v>0</v>
      </c>
      <c r="F11" s="17"/>
      <c r="G11" s="15"/>
      <c r="H11" s="16"/>
      <c r="I11"/>
    </row>
    <row r="12" spans="1:9" x14ac:dyDescent="0.25">
      <c r="A12" s="9" t="s">
        <v>14</v>
      </c>
      <c r="B12" s="19">
        <v>2000</v>
      </c>
      <c r="C12" s="10"/>
      <c r="D12" s="12">
        <f t="shared" si="0"/>
        <v>0</v>
      </c>
      <c r="F12" s="17"/>
      <c r="G12" s="15"/>
      <c r="H12" s="16"/>
      <c r="I12"/>
    </row>
    <row r="13" spans="1:9" x14ac:dyDescent="0.25">
      <c r="A13" s="9" t="s">
        <v>15</v>
      </c>
      <c r="B13" s="19">
        <v>60</v>
      </c>
      <c r="C13" s="10"/>
      <c r="D13" s="12">
        <f t="shared" si="0"/>
        <v>0</v>
      </c>
      <c r="F13" s="17"/>
      <c r="G13" s="15"/>
      <c r="H13" s="16"/>
      <c r="I13"/>
    </row>
    <row r="14" spans="1:9" x14ac:dyDescent="0.25">
      <c r="A14" s="9" t="s">
        <v>16</v>
      </c>
      <c r="B14" s="19">
        <v>876</v>
      </c>
      <c r="C14" s="10"/>
      <c r="D14" s="12">
        <f t="shared" si="0"/>
        <v>0</v>
      </c>
      <c r="F14" s="17"/>
      <c r="G14" s="15"/>
      <c r="H14" s="16"/>
      <c r="I14"/>
    </row>
    <row r="15" spans="1:9" x14ac:dyDescent="0.25">
      <c r="A15" s="9" t="s">
        <v>17</v>
      </c>
      <c r="B15" s="19">
        <v>100000</v>
      </c>
      <c r="C15" s="10"/>
      <c r="D15" s="12">
        <f t="shared" si="0"/>
        <v>0</v>
      </c>
      <c r="F15" s="17"/>
      <c r="G15" s="15"/>
      <c r="H15" s="16"/>
      <c r="I15"/>
    </row>
    <row r="16" spans="1:9" ht="15.75" thickBot="1" x14ac:dyDescent="0.3">
      <c r="A16" s="9" t="s">
        <v>18</v>
      </c>
      <c r="B16" s="19">
        <v>60</v>
      </c>
      <c r="C16" s="10"/>
      <c r="D16" s="12">
        <f t="shared" si="0"/>
        <v>0</v>
      </c>
      <c r="F16" s="17"/>
      <c r="G16" s="15"/>
      <c r="H16" s="16"/>
      <c r="I16"/>
    </row>
    <row r="17" spans="1:9" ht="15.75" thickBot="1" x14ac:dyDescent="0.3">
      <c r="A17" s="3" t="s">
        <v>3</v>
      </c>
      <c r="B17" s="18"/>
      <c r="C17" s="6"/>
      <c r="D17" s="13">
        <f>SUM(D5:D16)</f>
        <v>0</v>
      </c>
      <c r="F17" s="17"/>
      <c r="G17" s="15"/>
      <c r="H17" s="16"/>
      <c r="I17"/>
    </row>
    <row r="18" spans="1:9" ht="15.75" thickBot="1" x14ac:dyDescent="0.3">
      <c r="A18" s="4" t="s">
        <v>4</v>
      </c>
      <c r="B18" s="20"/>
      <c r="C18" s="7"/>
      <c r="D18" s="14">
        <f>D17*19%</f>
        <v>0</v>
      </c>
      <c r="F18" s="17"/>
      <c r="G18" s="15"/>
      <c r="H18" s="16"/>
      <c r="I18"/>
    </row>
    <row r="19" spans="1:9" ht="15.75" thickBot="1" x14ac:dyDescent="0.3">
      <c r="A19" s="3" t="s">
        <v>5</v>
      </c>
      <c r="B19" s="18"/>
      <c r="C19" s="6"/>
      <c r="D19" s="13">
        <f>D17+D18</f>
        <v>0</v>
      </c>
      <c r="F19" s="17"/>
      <c r="G19" s="15"/>
      <c r="H19" s="16"/>
      <c r="I19"/>
    </row>
    <row r="98" spans="1:4" x14ac:dyDescent="0.25">
      <c r="A98" s="24"/>
      <c r="B98" s="25"/>
      <c r="C98" s="26"/>
      <c r="D98" s="27"/>
    </row>
    <row r="99" spans="1:4" x14ac:dyDescent="0.25">
      <c r="A99" s="28"/>
      <c r="B99" s="29"/>
      <c r="C99" s="30"/>
      <c r="D99" s="31"/>
    </row>
    <row r="100" spans="1:4" x14ac:dyDescent="0.25">
      <c r="A100" s="28"/>
      <c r="B100" s="29"/>
      <c r="C100" s="30"/>
      <c r="D100" s="31"/>
    </row>
    <row r="101" spans="1:4" x14ac:dyDescent="0.25">
      <c r="A101" s="28"/>
      <c r="B101" s="29"/>
      <c r="C101" s="30"/>
      <c r="D101" s="31"/>
    </row>
    <row r="102" spans="1:4" x14ac:dyDescent="0.25">
      <c r="A102" s="28"/>
      <c r="B102" s="29"/>
      <c r="C102" s="30"/>
      <c r="D102" s="31"/>
    </row>
    <row r="103" spans="1:4" x14ac:dyDescent="0.25">
      <c r="A103" s="28"/>
      <c r="B103" s="29"/>
      <c r="C103" s="30"/>
      <c r="D103" s="31"/>
    </row>
    <row r="104" spans="1:4" x14ac:dyDescent="0.25">
      <c r="A104" s="28"/>
      <c r="B104" s="29"/>
      <c r="C104" s="30"/>
      <c r="D104" s="31"/>
    </row>
    <row r="105" spans="1:4" x14ac:dyDescent="0.25">
      <c r="A105" s="28"/>
      <c r="B105" s="29"/>
      <c r="C105" s="30"/>
      <c r="D105" s="31"/>
    </row>
    <row r="106" spans="1:4" x14ac:dyDescent="0.25">
      <c r="A106" s="28"/>
      <c r="B106" s="29"/>
      <c r="C106" s="30"/>
      <c r="D106" s="31"/>
    </row>
    <row r="107" spans="1:4" x14ac:dyDescent="0.25">
      <c r="A107" s="28"/>
      <c r="B107" s="29"/>
      <c r="C107" s="30"/>
      <c r="D107" s="31"/>
    </row>
    <row r="108" spans="1:4" x14ac:dyDescent="0.25">
      <c r="A108" s="28"/>
      <c r="B108" s="29"/>
      <c r="C108" s="30"/>
      <c r="D108" s="31"/>
    </row>
    <row r="109" spans="1:4" x14ac:dyDescent="0.25">
      <c r="A109" s="28"/>
      <c r="B109" s="29"/>
      <c r="C109" s="30"/>
      <c r="D109" s="31"/>
    </row>
    <row r="110" spans="1:4" x14ac:dyDescent="0.25">
      <c r="A110" s="28"/>
      <c r="B110" s="29"/>
      <c r="C110" s="30"/>
      <c r="D110" s="31"/>
    </row>
    <row r="111" spans="1:4" x14ac:dyDescent="0.25">
      <c r="A111" s="28"/>
      <c r="B111" s="29"/>
      <c r="C111" s="30"/>
      <c r="D111" s="31"/>
    </row>
    <row r="112" spans="1:4" x14ac:dyDescent="0.25">
      <c r="A112" s="28"/>
      <c r="B112" s="29"/>
      <c r="C112" s="30"/>
      <c r="D112" s="31"/>
    </row>
    <row r="113" spans="1:4" x14ac:dyDescent="0.25">
      <c r="A113" s="28"/>
      <c r="B113" s="29"/>
      <c r="C113" s="30"/>
      <c r="D113" s="31"/>
    </row>
    <row r="114" spans="1:4" x14ac:dyDescent="0.25">
      <c r="A114" s="28"/>
      <c r="B114" s="29"/>
      <c r="C114" s="30"/>
      <c r="D114" s="31"/>
    </row>
    <row r="115" spans="1:4" x14ac:dyDescent="0.25">
      <c r="A115" s="28"/>
      <c r="B115" s="29"/>
      <c r="C115" s="30"/>
      <c r="D115" s="31"/>
    </row>
    <row r="116" spans="1:4" x14ac:dyDescent="0.25">
      <c r="A116" s="28"/>
      <c r="B116" s="29"/>
      <c r="C116" s="30"/>
      <c r="D116" s="31"/>
    </row>
    <row r="117" spans="1:4" x14ac:dyDescent="0.25">
      <c r="A117" s="24"/>
      <c r="B117" s="32"/>
      <c r="C117" s="33"/>
      <c r="D117" s="32"/>
    </row>
    <row r="118" spans="1:4" x14ac:dyDescent="0.25">
      <c r="A118" s="24"/>
      <c r="B118" s="32"/>
      <c r="C118" s="33"/>
      <c r="D118" s="32"/>
    </row>
    <row r="119" spans="1:4" x14ac:dyDescent="0.25">
      <c r="A119" s="24"/>
      <c r="B119" s="32"/>
      <c r="C119" s="33"/>
      <c r="D119" s="32"/>
    </row>
  </sheetData>
  <sheetProtection sheet="1" objects="1" scenarios="1" selectLockedCells="1"/>
  <pageMargins left="0.7" right="0.7" top="0.78740157499999996" bottom="0.78740157499999996" header="0.3" footer="0.3"/>
  <pageSetup paperSize="207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df5c928-c874-4b81-9e54-14a460a8712f">2WSNVKDFMFNV-2109287188-3078</_dlc_DocId>
    <_dlc_DocIdUrl xmlns="0df5c928-c874-4b81-9e54-14a460a8712f">
      <Url>https://zvs.verwaltung.adkoblenz.de/_layouts/15/DocIdRedir.aspx?ID=2WSNVKDFMFNV-2109287188-3078</Url>
      <Description>2WSNVKDFMFNV-2109287188-3078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650E521CFD3CD45A0362F31EE129D56" ma:contentTypeVersion="1" ma:contentTypeDescription="Ein neues Dokument erstellen." ma:contentTypeScope="" ma:versionID="a8dd25dae770bbda21d8b3cac65cf259">
  <xsd:schema xmlns:xsd="http://www.w3.org/2001/XMLSchema" xmlns:xs="http://www.w3.org/2001/XMLSchema" xmlns:p="http://schemas.microsoft.com/office/2006/metadata/properties" xmlns:ns2="0df5c928-c874-4b81-9e54-14a460a8712f" targetNamespace="http://schemas.microsoft.com/office/2006/metadata/properties" ma:root="true" ma:fieldsID="a415436ac9eb6f243a3edad30b298aa6" ns2:_="">
    <xsd:import namespace="0df5c928-c874-4b81-9e54-14a460a8712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5c928-c874-4b81-9e54-14a460a8712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SharedWithUsers" ma:index="11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DBBEA9-E773-4D25-B5C3-79CDF7FC03B7}">
  <ds:schemaRefs>
    <ds:schemaRef ds:uri="http://schemas.microsoft.com/office/2006/metadata/properties"/>
    <ds:schemaRef ds:uri="http://schemas.microsoft.com/office/infopath/2007/PartnerControls"/>
    <ds:schemaRef ds:uri="0df5c928-c874-4b81-9e54-14a460a8712f"/>
  </ds:schemaRefs>
</ds:datastoreItem>
</file>

<file path=customXml/itemProps2.xml><?xml version="1.0" encoding="utf-8"?>
<ds:datastoreItem xmlns:ds="http://schemas.openxmlformats.org/officeDocument/2006/customXml" ds:itemID="{186FAD6A-5144-4F59-9958-EAF80DD9CA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475348-C9D9-4D7F-8CC8-CE6CF0445B4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55624A4-95C4-44CA-B7F9-B7DEA2B351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f5c928-c874-4b81-9e54-14a460a871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Stadtverwaltung Koblenz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 Florian</dc:creator>
  <cp:lastModifiedBy>Michels Selina</cp:lastModifiedBy>
  <dcterms:created xsi:type="dcterms:W3CDTF">2022-04-20T07:48:43Z</dcterms:created>
  <dcterms:modified xsi:type="dcterms:W3CDTF">2026-10-12T09:27:11Z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0x010100F650E521CFD3CD45A0362F31EE129D56</vt:lpwstr>
  </property>
  <property fmtid="{D5CDD505-2E9C-101B-9397-08002B2CF9AE}" pid="3" name="_dlc_DocIdItemGuid">
    <vt:lpwstr>2eeb553f-5d69-4431-9433-6af1ed88512f</vt:lpwstr>
  </property>
</Properties>
</file>